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8556" activeTab="1"/>
  </bookViews>
  <sheets>
    <sheet name="Poids Apport" sheetId="3" r:id="rId1"/>
    <sheet name="SIVOM" sheetId="4" r:id="rId2"/>
  </sheets>
  <definedNames>
    <definedName name="_xlnm.Print_Area" localSheetId="0">'Poids Apport'!$A$1:$K$31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0" i="4" l="1"/>
  <c r="F21" i="4"/>
  <c r="F20" i="4"/>
  <c r="F19" i="4"/>
  <c r="F18" i="4"/>
  <c r="H15" i="4"/>
  <c r="H14" i="4"/>
  <c r="H13" i="4"/>
  <c r="H24" i="4" l="1"/>
  <c r="H10" i="3"/>
  <c r="F18" i="3"/>
  <c r="H15" i="3"/>
  <c r="H14" i="3"/>
  <c r="H13" i="3"/>
  <c r="F19" i="3" l="1"/>
  <c r="F20" i="3"/>
  <c r="F21" i="3"/>
  <c r="H26" i="3" l="1"/>
</calcChain>
</file>

<file path=xl/sharedStrings.xml><?xml version="1.0" encoding="utf-8"?>
<sst xmlns="http://schemas.openxmlformats.org/spreadsheetml/2006/main" count="58" uniqueCount="23">
  <si>
    <t>Type de Déchets - Amiantes liés</t>
  </si>
  <si>
    <t xml:space="preserve">Plaques en Amiante Ciment </t>
  </si>
  <si>
    <t>Cases à compléter</t>
  </si>
  <si>
    <t>Poids (kg/m)</t>
  </si>
  <si>
    <t>VOTRE APPORT NE DOIT PAS DEPASSER 250 KG AU TOTAL</t>
  </si>
  <si>
    <t>ESTIMATION DU POIDS DE VOTRE APPORT D'AMIANTE LIE</t>
  </si>
  <si>
    <t xml:space="preserve">Ardoises en Amiante Ciment </t>
  </si>
  <si>
    <t xml:space="preserve">Dalles de sol + Colle amiantée </t>
  </si>
  <si>
    <t>Jardinières</t>
  </si>
  <si>
    <t xml:space="preserve">Canalisation en Amiante Ciment Diamètre 75mm </t>
  </si>
  <si>
    <t xml:space="preserve">Canalisation en Amiante Ciment Diamètre 100mm </t>
  </si>
  <si>
    <t xml:space="preserve">Canalisation en Amiante Ciment Diamètre 150mm </t>
  </si>
  <si>
    <t xml:space="preserve">Canalisation en Amiante Ciment Diamètre 200mm </t>
  </si>
  <si>
    <t>Longueur 
(en mètre)</t>
  </si>
  <si>
    <t>largeur 
(en mètre)</t>
  </si>
  <si>
    <t>Quantité</t>
  </si>
  <si>
    <t>Calcul du poids (en Kg)</t>
  </si>
  <si>
    <t>Poids en fonction de la surface (kg/m2)</t>
  </si>
  <si>
    <t>Votre apport total estimé (en kg)</t>
  </si>
  <si>
    <t>! Votre apport dépassent 60 kg : vos déchets amiantés devront obligatoirement être apportés en remorque pour des raisons de manutention des sacs par notre prestataire.</t>
  </si>
  <si>
    <r>
      <t xml:space="preserve">Poids d'un élément (kg)
</t>
    </r>
    <r>
      <rPr>
        <sz val="9"/>
        <color theme="1"/>
        <rFont val="Tahoma"/>
        <family val="2"/>
      </rPr>
      <t>(à peser par vos soins)</t>
    </r>
  </si>
  <si>
    <t>VOTRE APPORT NE DOIT PAS DEPASSER 500 KG AU TOTAL</t>
  </si>
  <si>
    <t>Pour des raisons de manutention par notre prestataire, vos déchets amiantés devront obligatoirement être apportés conditionnés de manière étanche dans une remorque ou un véhicule permettant le retrait du colis avec un chariot élévateur.</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</si>
</sst>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color theme="1"/>
      <name val="Tahoma"/>
      <family val="2"/>
    </font>
    <font>
      <b/>
      <sz val="10"/>
      <color theme="1"/>
      <name val="Tahoma"/>
      <family val="2"/>
    </font>
    <font>
      <b/>
      <sz val="10"/>
      <color rgb="FFFF0000"/>
      <name val="Tahoma"/>
      <family val="2"/>
    </font>
    <font>
      <b/>
      <sz val="14"/>
      <color theme="1"/>
      <name val="Tahoma"/>
      <family val="2"/>
    </font>
    <font>
      <sz val="9"/>
      <color theme="1"/>
      <name val="Tahoma"/>
      <family val="2"/>
    </font>
    <font>
      <b/>
      <sz val="10"/>
      <name val="Tahoma"/>
      <family val="2"/>
    </font>
    <font>
      <sz val="10"/>
      <name val="Tahoma"/>
      <family val="2"/>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BEAD3B"/>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1">
    <xf numFmtId="0" fontId="0" fillId="0" borderId="0" xfId="0"/>
    <xf numFmtId="0" fontId="0" fillId="0" borderId="0" xfId="0"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8" xfId="0" applyBorder="1" applyAlignment="1">
      <alignment horizontal="center" wrapText="1"/>
    </xf>
    <xf numFmtId="0" fontId="0" fillId="0" borderId="0" xfId="0" applyBorder="1" applyAlignment="1">
      <alignment horizontal="center" wrapText="1"/>
    </xf>
    <xf numFmtId="0" fontId="1" fillId="2" borderId="1" xfId="0" applyFont="1" applyFill="1" applyBorder="1" applyAlignment="1">
      <alignment horizontal="center" vertical="center"/>
    </xf>
    <xf numFmtId="0" fontId="2" fillId="0" borderId="13" xfId="0" applyFont="1" applyBorder="1" applyAlignment="1">
      <alignment horizontal="center" vertical="center" wrapText="1"/>
    </xf>
    <xf numFmtId="0" fontId="0" fillId="0" borderId="15" xfId="0" applyBorder="1" applyAlignment="1">
      <alignment horizontal="center" vertical="center"/>
    </xf>
    <xf numFmtId="0" fontId="0" fillId="2" borderId="1" xfId="0" applyFill="1" applyBorder="1" applyAlignment="1" applyProtection="1">
      <alignment horizontal="center" vertical="center"/>
      <protection locked="0"/>
    </xf>
    <xf numFmtId="0" fontId="3"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wrapText="1"/>
    </xf>
    <xf numFmtId="0" fontId="0" fillId="0" borderId="4" xfId="0" applyBorder="1" applyAlignment="1">
      <alignment horizontal="center" wrapText="1"/>
    </xf>
    <xf numFmtId="0" fontId="1" fillId="4" borderId="1" xfId="0" applyFont="1" applyFill="1" applyBorder="1" applyAlignment="1">
      <alignment horizontal="center" vertical="center"/>
    </xf>
    <xf numFmtId="0" fontId="0" fillId="4" borderId="1" xfId="0" applyFill="1" applyBorder="1" applyAlignment="1" applyProtection="1">
      <alignment horizontal="center" vertical="center"/>
      <protection locked="0"/>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xf numFmtId="0" fontId="0" fillId="0" borderId="9" xfId="0" applyBorder="1"/>
    <xf numFmtId="0" fontId="0" fillId="0" borderId="10" xfId="0" applyBorder="1"/>
    <xf numFmtId="0" fontId="0" fillId="0" borderId="11" xfId="0" applyBorder="1"/>
    <xf numFmtId="0" fontId="0" fillId="0" borderId="12" xfId="0" applyBorder="1"/>
    <xf numFmtId="0" fontId="6" fillId="0" borderId="1" xfId="0" applyFont="1" applyBorder="1" applyAlignment="1">
      <alignment horizontal="center" vertical="center"/>
    </xf>
    <xf numFmtId="0" fontId="5" fillId="0" borderId="2" xfId="0" applyFont="1" applyBorder="1" applyAlignment="1">
      <alignment horizontal="center" vertical="center" wrapText="1"/>
    </xf>
    <xf numFmtId="0" fontId="6" fillId="0" borderId="16" xfId="0" applyFont="1" applyBorder="1" applyAlignment="1">
      <alignment horizontal="center" vertical="center"/>
    </xf>
  </cellXfs>
  <cellStyles count="1">
    <cellStyle name="Normal" xfId="0" builtinId="0"/>
  </cellStyles>
  <dxfs count="212">
    <dxf>
      <font>
        <color auto="1"/>
      </font>
      <fill>
        <patternFill patternType="none">
          <bgColor auto="1"/>
        </patternFill>
      </fill>
    </dxf>
    <dxf>
      <font>
        <color auto="1"/>
      </font>
      <fill>
        <patternFill patternType="none">
          <bgColor auto="1"/>
        </patternFill>
      </fill>
    </dxf>
    <dxf>
      <fill>
        <patternFill>
          <bgColor theme="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ill>
        <patternFill>
          <bgColor theme="0"/>
        </patternFill>
      </fill>
    </dxf>
    <dxf>
      <font>
        <color auto="1"/>
      </font>
      <fill>
        <patternFill patternType="none">
          <bgColor auto="1"/>
        </patternFill>
      </fill>
    </dxf>
    <dxf>
      <fill>
        <patternFill>
          <bgColor theme="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patternFill>
      </fill>
    </dxf>
    <dxf>
      <fill>
        <patternFill>
          <bgColor theme="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ill>
        <patternFill>
          <bgColor theme="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ill>
        <patternFill>
          <bgColor theme="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ill>
        <patternFill>
          <bgColor theme="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ill>
        <patternFill>
          <bgColor theme="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ill>
        <patternFill>
          <bgColor theme="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ill>
        <patternFill>
          <bgColor theme="0"/>
        </patternFill>
      </fill>
    </dxf>
    <dxf>
      <fill>
        <patternFill>
          <bgColor rgb="FFFF0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00B050"/>
        </patternFill>
      </fill>
    </dxf>
    <dxf>
      <fill>
        <patternFill>
          <bgColor rgb="FFFFC000"/>
        </patternFill>
      </fill>
    </dxf>
    <dxf>
      <fill>
        <patternFill>
          <bgColor rgb="FFFF0000"/>
        </patternFill>
      </fill>
    </dxf>
    <dxf>
      <fill>
        <patternFill>
          <bgColor theme="0"/>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patternFill>
      </fill>
    </dxf>
    <dxf>
      <font>
        <color rgb="FF006100"/>
      </font>
      <fill>
        <patternFill>
          <bgColor rgb="FFC6EFCE"/>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C000"/>
        </patternFill>
      </fill>
    </dxf>
    <dxf>
      <fill>
        <patternFill>
          <bgColor rgb="FFFF0000"/>
        </patternFill>
      </fill>
    </dxf>
    <dxf>
      <fill>
        <patternFill>
          <bgColor theme="0"/>
        </patternFill>
      </fill>
    </dxf>
    <dxf>
      <fill>
        <patternFill>
          <bgColor rgb="FF00B050"/>
        </patternFill>
      </fill>
    </dxf>
    <dxf>
      <fill>
        <patternFill>
          <bgColor rgb="FFFFC000"/>
        </patternFill>
      </fill>
    </dxf>
    <dxf>
      <fill>
        <patternFill>
          <bgColor rgb="FFFF0000"/>
        </patternFill>
      </fill>
    </dxf>
    <dxf>
      <fill>
        <patternFill>
          <bgColor theme="0"/>
        </patternFill>
      </fill>
    </dxf>
  </dxfs>
  <tableStyles count="0" defaultTableStyle="TableStyleMedium2" defaultPivotStyle="PivotStyleLight16"/>
  <colors>
    <mruColors>
      <color rgb="FFBEAD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132703</xdr:colOff>
      <xdr:row>2</xdr:row>
      <xdr:rowOff>59091</xdr:rowOff>
    </xdr:from>
    <xdr:to>
      <xdr:col>1</xdr:col>
      <xdr:colOff>1354132</xdr:colOff>
      <xdr:row>8</xdr:row>
      <xdr:rowOff>286181</xdr:rowOff>
    </xdr:to>
    <xdr:pic>
      <xdr:nvPicPr>
        <xdr:cNvPr id="2" name="Image 1" descr="Résultat de recherche d'images pour &quot;chartres metropole&quot;">
          <a:extLst>
            <a:ext uri="{FF2B5EF4-FFF2-40B4-BE49-F238E27FC236}">
              <a16:creationId xmlns="" xmlns:a16="http://schemas.microsoft.com/office/drawing/2014/main" id="{4CBBFE25-D0FD-4003-9313-62C41A7819D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703" y="229822"/>
          <a:ext cx="1206189" cy="1549376"/>
        </a:xfrm>
        <a:prstGeom prst="rect">
          <a:avLst/>
        </a:prstGeom>
        <a:noFill/>
        <a:ln>
          <a:noFill/>
        </a:ln>
      </xdr:spPr>
    </xdr:pic>
    <xdr:clientData/>
  </xdr:twoCellAnchor>
  <xdr:twoCellAnchor editAs="oneCell">
    <xdr:from>
      <xdr:col>8</xdr:col>
      <xdr:colOff>270289</xdr:colOff>
      <xdr:row>2</xdr:row>
      <xdr:rowOff>72102</xdr:rowOff>
    </xdr:from>
    <xdr:to>
      <xdr:col>9</xdr:col>
      <xdr:colOff>1085462</xdr:colOff>
      <xdr:row>8</xdr:row>
      <xdr:rowOff>245936</xdr:rowOff>
    </xdr:to>
    <xdr:pic>
      <xdr:nvPicPr>
        <xdr:cNvPr id="3" name="Image 2">
          <a:extLst>
            <a:ext uri="{FF2B5EF4-FFF2-40B4-BE49-F238E27FC236}">
              <a16:creationId xmlns="" xmlns:a16="http://schemas.microsoft.com/office/drawing/2014/main" id="{123DBA96-6FBF-438E-B9BB-3FA3EE2BBB3E}"/>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226610" y="242833"/>
          <a:ext cx="1613549" cy="150374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2</xdr:row>
      <xdr:rowOff>7620</xdr:rowOff>
    </xdr:from>
    <xdr:to>
      <xdr:col>1</xdr:col>
      <xdr:colOff>563880</xdr:colOff>
      <xdr:row>10</xdr:row>
      <xdr:rowOff>99060</xdr:rowOff>
    </xdr:to>
    <xdr:pic>
      <xdr:nvPicPr>
        <xdr:cNvPr id="3" name="Image 2" descr="H:\DONNEES\COMMUNICATION\2-LOGOS SIVOM\Charte graphique\2024\Logos SIVOM\logo- SIVOM et dechets\logo-sivom-déchet.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358140"/>
          <a:ext cx="1051560" cy="1996440"/>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0"/>
  <sheetViews>
    <sheetView zoomScale="106" zoomScaleNormal="106" zoomScaleSheetLayoutView="106" workbookViewId="0">
      <selection activeCell="H10" sqref="H10"/>
    </sheetView>
  </sheetViews>
  <sheetFormatPr baseColWidth="10" defaultColWidth="11.5546875" defaultRowHeight="13.2" x14ac:dyDescent="0.25"/>
  <cols>
    <col min="1" max="1" width="2.33203125" style="1" customWidth="1"/>
    <col min="2" max="2" width="24" style="1" customWidth="1"/>
    <col min="3" max="3" width="31.5546875" style="1" customWidth="1"/>
    <col min="4" max="4" width="12.33203125" style="1" customWidth="1"/>
    <col min="5" max="5" width="13.6640625" style="1" customWidth="1"/>
    <col min="6" max="6" width="22.6640625" style="1" customWidth="1"/>
    <col min="7" max="7" width="23.77734375" style="1" customWidth="1"/>
    <col min="8" max="8" width="23.6640625" style="1" customWidth="1"/>
    <col min="9" max="9" width="11.5546875" style="1"/>
    <col min="10" max="10" width="20.88671875" style="1" customWidth="1"/>
    <col min="11" max="12" width="11.5546875" style="1"/>
    <col min="13" max="13" width="13.6640625" style="1" customWidth="1"/>
    <col min="14" max="14" width="11.5546875" style="1"/>
    <col min="15" max="15" width="19.88671875" style="1" customWidth="1"/>
    <col min="16" max="16" width="11.5546875" style="1"/>
    <col min="17" max="17" width="17.109375" style="1" customWidth="1"/>
    <col min="18" max="16384" width="11.5546875" style="1"/>
  </cols>
  <sheetData>
    <row r="1" spans="2:10" ht="13.8" thickBot="1" x14ac:dyDescent="0.3"/>
    <row r="2" spans="2:10" ht="13.8" thickBot="1" x14ac:dyDescent="0.3">
      <c r="B2" s="6"/>
      <c r="C2" s="7"/>
      <c r="D2" s="7"/>
      <c r="E2" s="7"/>
      <c r="F2" s="7"/>
      <c r="G2" s="7"/>
      <c r="H2" s="7"/>
      <c r="I2" s="7"/>
      <c r="J2" s="8"/>
    </row>
    <row r="3" spans="2:10" ht="38.25" customHeight="1" thickBot="1" x14ac:dyDescent="0.3">
      <c r="B3" s="9"/>
      <c r="C3" s="21" t="s">
        <v>5</v>
      </c>
      <c r="D3" s="22"/>
      <c r="E3" s="22"/>
      <c r="F3" s="22"/>
      <c r="G3" s="22"/>
      <c r="H3" s="23"/>
      <c r="I3" s="14"/>
      <c r="J3" s="10"/>
    </row>
    <row r="4" spans="2:10" x14ac:dyDescent="0.25">
      <c r="B4" s="9"/>
      <c r="C4" s="14"/>
      <c r="D4" s="14"/>
      <c r="E4" s="14"/>
      <c r="F4" s="14"/>
      <c r="G4" s="14"/>
      <c r="H4" s="14"/>
      <c r="I4" s="14"/>
      <c r="J4" s="10"/>
    </row>
    <row r="5" spans="2:10" x14ac:dyDescent="0.25">
      <c r="B5" s="9"/>
      <c r="C5" s="14"/>
      <c r="D5" s="14"/>
      <c r="E5" s="14"/>
      <c r="F5" s="14"/>
      <c r="G5" s="14"/>
      <c r="H5" s="14"/>
      <c r="I5" s="14"/>
      <c r="J5" s="10"/>
    </row>
    <row r="6" spans="2:10" x14ac:dyDescent="0.25">
      <c r="B6" s="9"/>
      <c r="C6" s="14"/>
      <c r="D6" s="14"/>
      <c r="E6" s="14"/>
      <c r="F6" s="14"/>
      <c r="G6" s="14"/>
      <c r="H6" s="14"/>
      <c r="I6" s="14"/>
      <c r="J6" s="10"/>
    </row>
    <row r="7" spans="2:10" x14ac:dyDescent="0.25">
      <c r="B7" s="9"/>
      <c r="C7" s="17" t="s">
        <v>2</v>
      </c>
      <c r="D7" s="14"/>
      <c r="E7" s="14"/>
      <c r="F7" s="14"/>
      <c r="G7" s="14"/>
      <c r="H7" s="14"/>
      <c r="I7" s="14"/>
      <c r="J7" s="10"/>
    </row>
    <row r="8" spans="2:10" x14ac:dyDescent="0.25">
      <c r="B8" s="9"/>
      <c r="C8" s="14"/>
      <c r="D8" s="14"/>
      <c r="E8" s="14"/>
      <c r="F8" s="14"/>
      <c r="G8" s="14"/>
      <c r="H8" s="14"/>
      <c r="I8" s="14"/>
      <c r="J8" s="10"/>
    </row>
    <row r="9" spans="2:10" ht="43.2" customHeight="1" x14ac:dyDescent="0.25">
      <c r="B9" s="9"/>
      <c r="C9" s="2" t="s">
        <v>0</v>
      </c>
      <c r="D9" s="2" t="s">
        <v>13</v>
      </c>
      <c r="E9" s="2" t="s">
        <v>14</v>
      </c>
      <c r="F9" s="2" t="s">
        <v>17</v>
      </c>
      <c r="G9" s="3" t="s">
        <v>15</v>
      </c>
      <c r="H9" s="2" t="s">
        <v>16</v>
      </c>
      <c r="I9" s="14"/>
      <c r="J9" s="10"/>
    </row>
    <row r="10" spans="2:10" ht="39.6" customHeight="1" x14ac:dyDescent="0.25">
      <c r="B10" s="9"/>
      <c r="C10" s="4" t="s">
        <v>1</v>
      </c>
      <c r="D10" s="20"/>
      <c r="E10" s="20"/>
      <c r="F10" s="4">
        <v>20</v>
      </c>
      <c r="G10" s="20"/>
      <c r="H10" s="4">
        <f>D10*E10*F10*G10</f>
        <v>0</v>
      </c>
      <c r="I10" s="14"/>
      <c r="J10" s="10"/>
    </row>
    <row r="11" spans="2:10" ht="39.6" customHeight="1" x14ac:dyDescent="0.25">
      <c r="B11" s="9"/>
      <c r="C11" s="14"/>
      <c r="D11" s="14"/>
      <c r="E11" s="14"/>
      <c r="F11" s="14"/>
      <c r="G11" s="14"/>
      <c r="H11" s="14"/>
      <c r="I11" s="14"/>
      <c r="J11" s="10"/>
    </row>
    <row r="12" spans="2:10" ht="39.6" customHeight="1" x14ac:dyDescent="0.25">
      <c r="B12" s="9"/>
      <c r="C12" s="2" t="s">
        <v>0</v>
      </c>
      <c r="D12" s="2" t="s">
        <v>13</v>
      </c>
      <c r="E12" s="2" t="s">
        <v>14</v>
      </c>
      <c r="F12" s="2" t="s">
        <v>20</v>
      </c>
      <c r="G12" s="3" t="s">
        <v>15</v>
      </c>
      <c r="H12" s="2" t="s">
        <v>16</v>
      </c>
      <c r="I12" s="14"/>
      <c r="J12" s="10"/>
    </row>
    <row r="13" spans="2:10" ht="40.950000000000003" customHeight="1" x14ac:dyDescent="0.25">
      <c r="B13" s="9"/>
      <c r="C13" s="4" t="s">
        <v>6</v>
      </c>
      <c r="D13" s="20"/>
      <c r="E13" s="20"/>
      <c r="F13" s="20"/>
      <c r="G13" s="20"/>
      <c r="H13" s="4">
        <f>F13*G13</f>
        <v>0</v>
      </c>
      <c r="I13" s="14"/>
      <c r="J13" s="10"/>
    </row>
    <row r="14" spans="2:10" ht="40.200000000000003" customHeight="1" x14ac:dyDescent="0.25">
      <c r="B14" s="9"/>
      <c r="C14" s="4" t="s">
        <v>7</v>
      </c>
      <c r="D14" s="20"/>
      <c r="E14" s="20"/>
      <c r="F14" s="20"/>
      <c r="G14" s="20"/>
      <c r="H14" s="4">
        <f>F14*G14</f>
        <v>0</v>
      </c>
      <c r="I14" s="14"/>
      <c r="J14" s="10"/>
    </row>
    <row r="15" spans="2:10" ht="37.200000000000003" customHeight="1" x14ac:dyDescent="0.25">
      <c r="B15" s="9"/>
      <c r="C15" s="4" t="s">
        <v>8</v>
      </c>
      <c r="D15" s="20"/>
      <c r="E15" s="20"/>
      <c r="F15" s="20"/>
      <c r="G15" s="20"/>
      <c r="H15" s="4">
        <f>F15*G15</f>
        <v>0</v>
      </c>
      <c r="I15" s="14"/>
      <c r="J15" s="10"/>
    </row>
    <row r="16" spans="2:10" ht="29.25" customHeight="1" x14ac:dyDescent="0.25">
      <c r="B16" s="9"/>
      <c r="C16" s="14"/>
      <c r="D16" s="14"/>
      <c r="E16" s="14"/>
      <c r="F16" s="14"/>
      <c r="G16" s="14"/>
      <c r="H16" s="14"/>
      <c r="I16" s="14"/>
      <c r="J16" s="10"/>
    </row>
    <row r="17" spans="2:10" ht="51" customHeight="1" x14ac:dyDescent="0.25">
      <c r="B17" s="9"/>
      <c r="C17" s="2" t="s">
        <v>0</v>
      </c>
      <c r="D17" s="2" t="s">
        <v>13</v>
      </c>
      <c r="E17" s="2" t="s">
        <v>3</v>
      </c>
      <c r="F17" s="2" t="s">
        <v>16</v>
      </c>
      <c r="G17" s="14"/>
      <c r="H17" s="14"/>
      <c r="I17" s="14"/>
      <c r="J17" s="10"/>
    </row>
    <row r="18" spans="2:10" ht="26.4" x14ac:dyDescent="0.25">
      <c r="B18" s="9"/>
      <c r="C18" s="5" t="s">
        <v>9</v>
      </c>
      <c r="D18" s="20"/>
      <c r="E18" s="4">
        <v>6.75</v>
      </c>
      <c r="F18" s="4">
        <f>D18*E18</f>
        <v>0</v>
      </c>
      <c r="G18" s="14"/>
      <c r="H18" s="14"/>
      <c r="I18" s="14"/>
      <c r="J18" s="10"/>
    </row>
    <row r="19" spans="2:10" ht="26.4" x14ac:dyDescent="0.25">
      <c r="B19" s="9"/>
      <c r="C19" s="5" t="s">
        <v>10</v>
      </c>
      <c r="D19" s="20"/>
      <c r="E19" s="4">
        <v>10.25</v>
      </c>
      <c r="F19" s="4">
        <f t="shared" ref="F19:F21" si="0">D19*E19</f>
        <v>0</v>
      </c>
      <c r="G19" s="14"/>
      <c r="H19" s="14"/>
      <c r="I19" s="14"/>
      <c r="J19" s="10"/>
    </row>
    <row r="20" spans="2:10" ht="26.4" x14ac:dyDescent="0.25">
      <c r="B20" s="9"/>
      <c r="C20" s="5" t="s">
        <v>11</v>
      </c>
      <c r="D20" s="20"/>
      <c r="E20" s="4">
        <v>16.5</v>
      </c>
      <c r="F20" s="4">
        <f t="shared" si="0"/>
        <v>0</v>
      </c>
      <c r="G20" s="14"/>
      <c r="H20" s="14"/>
      <c r="I20" s="14"/>
      <c r="J20" s="10"/>
    </row>
    <row r="21" spans="2:10" ht="26.4" x14ac:dyDescent="0.25">
      <c r="B21" s="9"/>
      <c r="C21" s="5" t="s">
        <v>12</v>
      </c>
      <c r="D21" s="20"/>
      <c r="E21" s="4">
        <v>28</v>
      </c>
      <c r="F21" s="4">
        <f t="shared" si="0"/>
        <v>0</v>
      </c>
      <c r="G21" s="14"/>
      <c r="H21" s="14"/>
      <c r="I21" s="14"/>
      <c r="J21" s="10"/>
    </row>
    <row r="22" spans="2:10" x14ac:dyDescent="0.25">
      <c r="B22" s="9"/>
      <c r="C22" s="14"/>
      <c r="D22" s="14"/>
      <c r="E22" s="14"/>
      <c r="F22" s="14"/>
      <c r="G22" s="14"/>
      <c r="H22" s="14"/>
      <c r="I22" s="14"/>
      <c r="J22" s="10"/>
    </row>
    <row r="23" spans="2:10" x14ac:dyDescent="0.25">
      <c r="B23" s="9"/>
      <c r="C23" s="14"/>
      <c r="D23" s="14"/>
      <c r="E23" s="14"/>
      <c r="F23" s="14"/>
      <c r="G23" s="14"/>
      <c r="H23" s="14"/>
      <c r="I23" s="14"/>
      <c r="J23" s="10"/>
    </row>
    <row r="24" spans="2:10" x14ac:dyDescent="0.25">
      <c r="B24" s="9"/>
      <c r="C24" s="14"/>
      <c r="D24" s="14"/>
      <c r="E24" s="14"/>
      <c r="F24" s="14"/>
      <c r="G24" s="14"/>
      <c r="H24" s="14"/>
      <c r="I24" s="14"/>
      <c r="J24" s="10"/>
    </row>
    <row r="25" spans="2:10" ht="13.2" customHeight="1" thickBot="1" x14ac:dyDescent="0.3">
      <c r="B25" s="9"/>
      <c r="C25" s="14"/>
      <c r="D25" s="14"/>
      <c r="E25" s="14"/>
      <c r="F25" s="14"/>
      <c r="G25" s="14"/>
      <c r="H25" s="14"/>
      <c r="I25" s="14"/>
      <c r="J25" s="10"/>
    </row>
    <row r="26" spans="2:10" ht="27" thickBot="1" x14ac:dyDescent="0.3">
      <c r="B26" s="9"/>
      <c r="C26" s="24" t="s">
        <v>4</v>
      </c>
      <c r="D26" s="25"/>
      <c r="E26" s="26"/>
      <c r="F26" s="14"/>
      <c r="G26" s="18" t="s">
        <v>18</v>
      </c>
      <c r="H26" s="19">
        <f>F21+F20+F19+F18+H15+H14+H13+H10</f>
        <v>0</v>
      </c>
      <c r="I26" s="14"/>
      <c r="J26" s="10"/>
    </row>
    <row r="27" spans="2:10" x14ac:dyDescent="0.25">
      <c r="B27" s="15"/>
      <c r="C27" s="16"/>
      <c r="D27" s="16"/>
      <c r="E27" s="16"/>
      <c r="F27" s="16"/>
      <c r="G27" s="16"/>
      <c r="H27" s="14"/>
      <c r="I27" s="14"/>
      <c r="J27" s="10"/>
    </row>
    <row r="28" spans="2:10" ht="13.8" thickBot="1" x14ac:dyDescent="0.3">
      <c r="B28" s="9"/>
      <c r="C28" s="14"/>
      <c r="D28" s="14"/>
      <c r="E28" s="14"/>
      <c r="F28" s="14"/>
      <c r="G28" s="14"/>
      <c r="H28" s="14"/>
      <c r="I28" s="14"/>
      <c r="J28" s="10"/>
    </row>
    <row r="29" spans="2:10" ht="28.95" customHeight="1" thickBot="1" x14ac:dyDescent="0.3">
      <c r="B29" s="9"/>
      <c r="C29" s="24" t="s">
        <v>19</v>
      </c>
      <c r="D29" s="25"/>
      <c r="E29" s="25"/>
      <c r="F29" s="25"/>
      <c r="G29" s="25"/>
      <c r="H29" s="26"/>
      <c r="I29" s="14"/>
      <c r="J29" s="10"/>
    </row>
    <row r="30" spans="2:10" ht="13.8" thickBot="1" x14ac:dyDescent="0.3">
      <c r="B30" s="11"/>
      <c r="C30" s="12"/>
      <c r="D30" s="12"/>
      <c r="E30" s="12"/>
      <c r="F30" s="12"/>
      <c r="G30" s="12"/>
      <c r="H30" s="12"/>
      <c r="I30" s="12"/>
      <c r="J30" s="13"/>
    </row>
  </sheetData>
  <sheetProtection algorithmName="SHA-512" hashValue="cEKub33RMV8nj6uvZ2u/wcx6x/IkUTmknRbOoaLgxecT2qbCZZypwTUe5AMBFqTUzFyKZ7vE28HEhKq8aINx3w==" saltValue="bpXcTRZ8FGDJHCNpkELzKA==" spinCount="100000" sheet="1" objects="1" scenarios="1"/>
  <mergeCells count="3">
    <mergeCell ref="C3:H3"/>
    <mergeCell ref="C29:H29"/>
    <mergeCell ref="C26:E26"/>
  </mergeCells>
  <conditionalFormatting sqref="F18:F21 H10:H11 H13:H15 H26">
    <cfRule type="cellIs" dxfId="207" priority="5" operator="equal">
      <formula>0</formula>
    </cfRule>
    <cfRule type="cellIs" dxfId="206" priority="6" operator="greaterThan">
      <formula>250</formula>
    </cfRule>
    <cfRule type="cellIs" dxfId="205" priority="7" operator="equal">
      <formula>250</formula>
    </cfRule>
    <cfRule type="cellIs" dxfId="204" priority="8" operator="lessThan">
      <formula>250</formula>
    </cfRule>
  </conditionalFormatting>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view="pageBreakPreview" zoomScaleNormal="100" zoomScaleSheetLayoutView="100" workbookViewId="0">
      <selection activeCell="M19" sqref="M19"/>
    </sheetView>
  </sheetViews>
  <sheetFormatPr baseColWidth="10" defaultRowHeight="13.2" x14ac:dyDescent="0.25"/>
  <cols>
    <col min="3" max="3" width="30.77734375" customWidth="1"/>
    <col min="4" max="8" width="19.77734375" customWidth="1"/>
    <col min="9" max="9" width="3.77734375" customWidth="1"/>
  </cols>
  <sheetData>
    <row r="1" spans="1:9" ht="13.8" thickBot="1" x14ac:dyDescent="0.3"/>
    <row r="2" spans="1:9" ht="13.8" thickBot="1" x14ac:dyDescent="0.3">
      <c r="A2" s="29"/>
      <c r="B2" s="30"/>
      <c r="C2" s="30"/>
      <c r="D2" s="30"/>
      <c r="E2" s="30"/>
      <c r="F2" s="30"/>
      <c r="G2" s="30"/>
      <c r="H2" s="30"/>
      <c r="I2" s="31"/>
    </row>
    <row r="3" spans="1:9" ht="18" thickBot="1" x14ac:dyDescent="0.3">
      <c r="A3" s="32"/>
      <c r="B3" s="33"/>
      <c r="C3" s="21" t="s">
        <v>5</v>
      </c>
      <c r="D3" s="22"/>
      <c r="E3" s="22"/>
      <c r="F3" s="22"/>
      <c r="G3" s="22"/>
      <c r="H3" s="23"/>
      <c r="I3" s="34"/>
    </row>
    <row r="4" spans="1:9" x14ac:dyDescent="0.25">
      <c r="A4" s="32"/>
      <c r="B4" s="33"/>
      <c r="C4" s="14"/>
      <c r="D4" s="14"/>
      <c r="E4" s="14"/>
      <c r="F4" s="14"/>
      <c r="G4" s="14"/>
      <c r="H4" s="14"/>
      <c r="I4" s="34"/>
    </row>
    <row r="5" spans="1:9" x14ac:dyDescent="0.25">
      <c r="A5" s="32"/>
      <c r="B5" s="33"/>
      <c r="C5" s="14"/>
      <c r="D5" s="14"/>
      <c r="E5" s="14"/>
      <c r="F5" s="14"/>
      <c r="G5" s="14"/>
      <c r="H5" s="14"/>
      <c r="I5" s="34"/>
    </row>
    <row r="6" spans="1:9" x14ac:dyDescent="0.25">
      <c r="A6" s="32"/>
      <c r="B6" s="33"/>
      <c r="C6" s="14"/>
      <c r="D6" s="14"/>
      <c r="E6" s="14"/>
      <c r="F6" s="14"/>
      <c r="G6" s="14"/>
      <c r="H6" s="14"/>
      <c r="I6" s="34"/>
    </row>
    <row r="7" spans="1:9" x14ac:dyDescent="0.25">
      <c r="A7" s="32"/>
      <c r="B7" s="33"/>
      <c r="C7" s="27" t="s">
        <v>2</v>
      </c>
      <c r="D7" s="14"/>
      <c r="E7" s="14"/>
      <c r="F7" s="14"/>
      <c r="G7" s="14"/>
      <c r="H7" s="14"/>
      <c r="I7" s="34"/>
    </row>
    <row r="8" spans="1:9" x14ac:dyDescent="0.25">
      <c r="A8" s="32"/>
      <c r="B8" s="33"/>
      <c r="C8" s="14"/>
      <c r="D8" s="14"/>
      <c r="E8" s="14"/>
      <c r="F8" s="14"/>
      <c r="G8" s="14"/>
      <c r="H8" s="14"/>
      <c r="I8" s="34"/>
    </row>
    <row r="9" spans="1:9" ht="52.8" x14ac:dyDescent="0.25">
      <c r="A9" s="32"/>
      <c r="B9" s="33"/>
      <c r="C9" s="2" t="s">
        <v>0</v>
      </c>
      <c r="D9" s="2" t="s">
        <v>13</v>
      </c>
      <c r="E9" s="2" t="s">
        <v>14</v>
      </c>
      <c r="F9" s="2" t="s">
        <v>17</v>
      </c>
      <c r="G9" s="3" t="s">
        <v>15</v>
      </c>
      <c r="H9" s="2" t="s">
        <v>16</v>
      </c>
      <c r="I9" s="34"/>
    </row>
    <row r="10" spans="1:9" x14ac:dyDescent="0.25">
      <c r="A10" s="32"/>
      <c r="B10" s="33"/>
      <c r="C10" s="4" t="s">
        <v>1</v>
      </c>
      <c r="D10" s="28"/>
      <c r="E10" s="28"/>
      <c r="F10" s="4">
        <v>15</v>
      </c>
      <c r="G10" s="28"/>
      <c r="H10" s="38">
        <f>D10*E10*F10*G10</f>
        <v>0</v>
      </c>
      <c r="I10" s="34"/>
    </row>
    <row r="11" spans="1:9" x14ac:dyDescent="0.25">
      <c r="A11" s="32"/>
      <c r="B11" s="33"/>
      <c r="C11" s="14"/>
      <c r="D11" s="14"/>
      <c r="E11" s="14"/>
      <c r="F11" s="14"/>
      <c r="G11" s="14"/>
      <c r="H11" s="14"/>
      <c r="I11" s="34"/>
    </row>
    <row r="12" spans="1:9" ht="49.2" x14ac:dyDescent="0.25">
      <c r="A12" s="32"/>
      <c r="B12" s="33"/>
      <c r="C12" s="2" t="s">
        <v>0</v>
      </c>
      <c r="D12" s="2" t="s">
        <v>13</v>
      </c>
      <c r="E12" s="2" t="s">
        <v>14</v>
      </c>
      <c r="F12" s="2" t="s">
        <v>20</v>
      </c>
      <c r="G12" s="3" t="s">
        <v>15</v>
      </c>
      <c r="H12" s="2" t="s">
        <v>16</v>
      </c>
      <c r="I12" s="34"/>
    </row>
    <row r="13" spans="1:9" x14ac:dyDescent="0.25">
      <c r="A13" s="32"/>
      <c r="B13" s="33"/>
      <c r="C13" s="4" t="s">
        <v>6</v>
      </c>
      <c r="D13" s="28"/>
      <c r="E13" s="28"/>
      <c r="F13" s="28"/>
      <c r="G13" s="28"/>
      <c r="H13" s="38">
        <f>F13*G13</f>
        <v>0</v>
      </c>
      <c r="I13" s="34"/>
    </row>
    <row r="14" spans="1:9" x14ac:dyDescent="0.25">
      <c r="A14" s="32"/>
      <c r="B14" s="33"/>
      <c r="C14" s="4" t="s">
        <v>7</v>
      </c>
      <c r="D14" s="28"/>
      <c r="E14" s="28"/>
      <c r="F14" s="28"/>
      <c r="G14" s="28"/>
      <c r="H14" s="38">
        <f>F14*G14</f>
        <v>0</v>
      </c>
      <c r="I14" s="34"/>
    </row>
    <row r="15" spans="1:9" x14ac:dyDescent="0.25">
      <c r="A15" s="32"/>
      <c r="B15" s="33"/>
      <c r="C15" s="4" t="s">
        <v>8</v>
      </c>
      <c r="D15" s="28"/>
      <c r="E15" s="28"/>
      <c r="F15" s="28"/>
      <c r="G15" s="28"/>
      <c r="H15" s="38">
        <f>F15*G15</f>
        <v>0</v>
      </c>
      <c r="I15" s="34"/>
    </row>
    <row r="16" spans="1:9" x14ac:dyDescent="0.25">
      <c r="A16" s="32"/>
      <c r="B16" s="33"/>
      <c r="C16" s="14"/>
      <c r="D16" s="14"/>
      <c r="E16" s="14"/>
      <c r="F16" s="14"/>
      <c r="G16" s="14"/>
      <c r="H16" s="14"/>
      <c r="I16" s="34"/>
    </row>
    <row r="17" spans="1:9" ht="39.6" x14ac:dyDescent="0.25">
      <c r="A17" s="32"/>
      <c r="B17" s="33"/>
      <c r="C17" s="2" t="s">
        <v>0</v>
      </c>
      <c r="D17" s="2" t="s">
        <v>13</v>
      </c>
      <c r="E17" s="2" t="s">
        <v>3</v>
      </c>
      <c r="F17" s="2" t="s">
        <v>16</v>
      </c>
      <c r="G17" s="14"/>
      <c r="H17" s="14"/>
      <c r="I17" s="34"/>
    </row>
    <row r="18" spans="1:9" ht="26.4" x14ac:dyDescent="0.25">
      <c r="A18" s="32"/>
      <c r="B18" s="33"/>
      <c r="C18" s="5" t="s">
        <v>9</v>
      </c>
      <c r="D18" s="28"/>
      <c r="E18" s="4">
        <v>6.75</v>
      </c>
      <c r="F18" s="38">
        <f>D18*E18</f>
        <v>0</v>
      </c>
      <c r="G18" s="14"/>
      <c r="H18" s="14"/>
      <c r="I18" s="34"/>
    </row>
    <row r="19" spans="1:9" ht="26.4" x14ac:dyDescent="0.25">
      <c r="A19" s="32"/>
      <c r="B19" s="33"/>
      <c r="C19" s="5" t="s">
        <v>10</v>
      </c>
      <c r="D19" s="28"/>
      <c r="E19" s="4">
        <v>10.25</v>
      </c>
      <c r="F19" s="38">
        <f t="shared" ref="F19:F21" si="0">D19*E19</f>
        <v>0</v>
      </c>
      <c r="G19" s="14"/>
      <c r="H19" s="14"/>
      <c r="I19" s="34"/>
    </row>
    <row r="20" spans="1:9" ht="26.4" x14ac:dyDescent="0.25">
      <c r="A20" s="32"/>
      <c r="B20" s="33"/>
      <c r="C20" s="5" t="s">
        <v>11</v>
      </c>
      <c r="D20" s="28"/>
      <c r="E20" s="4">
        <v>16.5</v>
      </c>
      <c r="F20" s="38">
        <f t="shared" si="0"/>
        <v>0</v>
      </c>
      <c r="G20" s="14"/>
      <c r="H20" s="14"/>
      <c r="I20" s="34"/>
    </row>
    <row r="21" spans="1:9" ht="26.4" x14ac:dyDescent="0.25">
      <c r="A21" s="32"/>
      <c r="B21" s="33"/>
      <c r="C21" s="5" t="s">
        <v>12</v>
      </c>
      <c r="D21" s="28"/>
      <c r="E21" s="4">
        <v>28</v>
      </c>
      <c r="F21" s="38">
        <f t="shared" si="0"/>
        <v>0</v>
      </c>
      <c r="G21" s="14"/>
      <c r="H21" s="14"/>
      <c r="I21" s="34"/>
    </row>
    <row r="22" spans="1:9" x14ac:dyDescent="0.25">
      <c r="A22" s="32"/>
      <c r="B22" s="33"/>
      <c r="C22" s="14"/>
      <c r="D22" s="14"/>
      <c r="E22" s="14"/>
      <c r="F22" s="14"/>
      <c r="G22" s="14"/>
      <c r="H22" s="14"/>
      <c r="I22" s="34"/>
    </row>
    <row r="23" spans="1:9" ht="13.8" thickBot="1" x14ac:dyDescent="0.3">
      <c r="A23" s="32"/>
      <c r="B23" s="33"/>
      <c r="C23" s="14"/>
      <c r="D23" s="14"/>
      <c r="E23" s="14"/>
      <c r="F23" s="14"/>
      <c r="G23" s="14"/>
      <c r="H23" s="14"/>
      <c r="I23" s="34"/>
    </row>
    <row r="24" spans="1:9" ht="27" thickBot="1" x14ac:dyDescent="0.3">
      <c r="A24" s="32"/>
      <c r="B24" s="33"/>
      <c r="C24" s="24" t="s">
        <v>21</v>
      </c>
      <c r="D24" s="25"/>
      <c r="E24" s="26"/>
      <c r="F24" s="14"/>
      <c r="G24" s="39" t="s">
        <v>18</v>
      </c>
      <c r="H24" s="40">
        <f>F21+F20+F19+F18+H15+H14+H13+H10</f>
        <v>0</v>
      </c>
      <c r="I24" s="34"/>
    </row>
    <row r="25" spans="1:9" x14ac:dyDescent="0.25">
      <c r="A25" s="32"/>
      <c r="B25" s="33"/>
      <c r="C25" s="16"/>
      <c r="D25" s="16"/>
      <c r="E25" s="16"/>
      <c r="F25" s="16"/>
      <c r="G25" s="16"/>
      <c r="H25" s="14"/>
      <c r="I25" s="34"/>
    </row>
    <row r="26" spans="1:9" ht="13.8" thickBot="1" x14ac:dyDescent="0.3">
      <c r="A26" s="32"/>
      <c r="B26" s="33"/>
      <c r="C26" s="14"/>
      <c r="D26" s="14"/>
      <c r="E26" s="14"/>
      <c r="F26" s="14"/>
      <c r="G26" s="14"/>
      <c r="H26" s="14"/>
      <c r="I26" s="34"/>
    </row>
    <row r="27" spans="1:9" ht="31.8" customHeight="1" thickBot="1" x14ac:dyDescent="0.3">
      <c r="A27" s="32"/>
      <c r="B27" s="33"/>
      <c r="C27" s="24" t="s">
        <v>22</v>
      </c>
      <c r="D27" s="25"/>
      <c r="E27" s="25"/>
      <c r="F27" s="25"/>
      <c r="G27" s="25"/>
      <c r="H27" s="26"/>
      <c r="I27" s="34"/>
    </row>
    <row r="28" spans="1:9" ht="13.8" thickBot="1" x14ac:dyDescent="0.3">
      <c r="A28" s="35"/>
      <c r="B28" s="36"/>
      <c r="C28" s="12"/>
      <c r="D28" s="12"/>
      <c r="E28" s="12"/>
      <c r="F28" s="12"/>
      <c r="G28" s="12"/>
      <c r="H28" s="12"/>
      <c r="I28" s="37"/>
    </row>
  </sheetData>
  <mergeCells count="3">
    <mergeCell ref="C3:H3"/>
    <mergeCell ref="C24:E24"/>
    <mergeCell ref="C27:H27"/>
  </mergeCells>
  <conditionalFormatting sqref="H10:H11 F18:F21 H13:H15 H24">
    <cfRule type="cellIs" dxfId="89" priority="40" operator="equal">
      <formula>0</formula>
    </cfRule>
    <cfRule type="cellIs" dxfId="88" priority="41" operator="greaterThan">
      <formula>250</formula>
    </cfRule>
    <cfRule type="cellIs" dxfId="87" priority="42" operator="equal">
      <formula>250</formula>
    </cfRule>
    <cfRule type="cellIs" dxfId="86" priority="43" operator="lessThan">
      <formula>250</formula>
    </cfRule>
  </conditionalFormatting>
  <conditionalFormatting sqref="H10 H24">
    <cfRule type="cellIs" dxfId="85" priority="39" operator="greaterThan">
      <formula>500</formula>
    </cfRule>
    <cfRule type="cellIs" dxfId="84" priority="38" operator="lessThan">
      <formula>500</formula>
    </cfRule>
    <cfRule type="cellIs" dxfId="83" priority="37" operator="lessThan">
      <formula>500</formula>
    </cfRule>
    <cfRule type="cellIs" dxfId="82" priority="36" operator="greaterThan">
      <formula>500</formula>
    </cfRule>
  </conditionalFormatting>
  <conditionalFormatting sqref="F18">
    <cfRule type="cellIs" dxfId="81" priority="32" operator="greaterThan">
      <formula>500</formula>
    </cfRule>
    <cfRule type="cellIs" dxfId="80" priority="33" operator="lessThan">
      <formula>500</formula>
    </cfRule>
    <cfRule type="cellIs" dxfId="79" priority="34" operator="lessThan">
      <formula>500</formula>
    </cfRule>
    <cfRule type="cellIs" dxfId="78" priority="35" operator="greaterThan">
      <formula>500</formula>
    </cfRule>
  </conditionalFormatting>
  <conditionalFormatting sqref="F19">
    <cfRule type="cellIs" dxfId="77" priority="28" operator="greaterThan">
      <formula>500</formula>
    </cfRule>
    <cfRule type="cellIs" dxfId="76" priority="29" operator="lessThan">
      <formula>500</formula>
    </cfRule>
    <cfRule type="cellIs" dxfId="75" priority="30" operator="lessThan">
      <formula>500</formula>
    </cfRule>
    <cfRule type="cellIs" dxfId="74" priority="31" operator="greaterThan">
      <formula>500</formula>
    </cfRule>
  </conditionalFormatting>
  <conditionalFormatting sqref="F20">
    <cfRule type="cellIs" dxfId="73" priority="24" operator="greaterThan">
      <formula>500</formula>
    </cfRule>
    <cfRule type="cellIs" dxfId="72" priority="25" operator="lessThan">
      <formula>500</formula>
    </cfRule>
    <cfRule type="cellIs" dxfId="71" priority="26" operator="lessThan">
      <formula>500</formula>
    </cfRule>
    <cfRule type="cellIs" dxfId="70" priority="27" operator="greaterThan">
      <formula>500</formula>
    </cfRule>
  </conditionalFormatting>
  <conditionalFormatting sqref="F21">
    <cfRule type="cellIs" dxfId="69" priority="20" operator="greaterThan">
      <formula>500</formula>
    </cfRule>
    <cfRule type="cellIs" dxfId="68" priority="21" operator="lessThan">
      <formula>500</formula>
    </cfRule>
    <cfRule type="cellIs" dxfId="67" priority="22" operator="lessThan">
      <formula>500</formula>
    </cfRule>
    <cfRule type="cellIs" dxfId="66" priority="23" operator="greaterThan">
      <formula>500</formula>
    </cfRule>
  </conditionalFormatting>
  <conditionalFormatting sqref="H13">
    <cfRule type="cellIs" dxfId="65" priority="16" operator="greaterThan">
      <formula>500</formula>
    </cfRule>
    <cfRule type="cellIs" dxfId="64" priority="17" operator="lessThan">
      <formula>500</formula>
    </cfRule>
    <cfRule type="cellIs" dxfId="63" priority="18" operator="lessThan">
      <formula>500</formula>
    </cfRule>
    <cfRule type="cellIs" dxfId="62" priority="19" operator="greaterThan">
      <formula>500</formula>
    </cfRule>
  </conditionalFormatting>
  <conditionalFormatting sqref="H14">
    <cfRule type="cellIs" dxfId="61" priority="12" operator="greaterThan">
      <formula>500</formula>
    </cfRule>
    <cfRule type="cellIs" dxfId="60" priority="13" operator="lessThan">
      <formula>500</formula>
    </cfRule>
    <cfRule type="cellIs" dxfId="59" priority="14" operator="lessThan">
      <formula>500</formula>
    </cfRule>
    <cfRule type="cellIs" dxfId="58" priority="15" operator="greaterThan">
      <formula>500</formula>
    </cfRule>
  </conditionalFormatting>
  <conditionalFormatting sqref="H15">
    <cfRule type="cellIs" dxfId="57" priority="8" operator="greaterThan">
      <formula>500</formula>
    </cfRule>
    <cfRule type="cellIs" dxfId="56" priority="9" operator="lessThan">
      <formula>500</formula>
    </cfRule>
    <cfRule type="cellIs" dxfId="55" priority="10" operator="lessThan">
      <formula>500</formula>
    </cfRule>
    <cfRule type="cellIs" dxfId="54" priority="11" operator="greaterThan">
      <formula>500</formula>
    </cfRule>
  </conditionalFormatting>
  <conditionalFormatting sqref="H10 H13:H15 F18:F21 H24">
    <cfRule type="cellIs" dxfId="53" priority="7" operator="equal">
      <formula>0</formula>
    </cfRule>
  </conditionalFormatting>
  <conditionalFormatting sqref="H10 H13:H15 F18:F21">
    <cfRule type="cellIs" dxfId="15" priority="6" operator="equal">
      <formula>0</formula>
    </cfRule>
  </conditionalFormatting>
  <conditionalFormatting sqref="H24">
    <cfRule type="cellIs" dxfId="10" priority="2" operator="greaterThan">
      <formula>500</formula>
    </cfRule>
    <cfRule type="cellIs" dxfId="9" priority="3" operator="lessThan">
      <formula>500</formula>
    </cfRule>
    <cfRule type="cellIs" dxfId="8" priority="4" operator="lessThan">
      <formula>500</formula>
    </cfRule>
    <cfRule type="cellIs" dxfId="7" priority="5" operator="greaterThan">
      <formula>500</formula>
    </cfRule>
  </conditionalFormatting>
  <conditionalFormatting sqref="H24">
    <cfRule type="cellIs" dxfId="1" priority="1" operator="equal">
      <formula>0</formula>
    </cfRule>
  </conditionalFormatting>
  <pageMargins left="0.7" right="0.7" top="0.75" bottom="0.75" header="0.3" footer="0.3"/>
  <pageSetup paperSize="9" scale="8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Poids Apport</vt:lpstr>
      <vt:lpstr>SIVOM</vt:lpstr>
      <vt:lpstr>'Poids Apport'!Zone_d_impression</vt:lpstr>
    </vt:vector>
  </TitlesOfParts>
  <Company>Agglo et ville de Chartres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stéphanie hubert</dc:creator>
  <cp:lastModifiedBy>Chevalier, Séverine</cp:lastModifiedBy>
  <cp:lastPrinted>2025-06-05T14:50:56Z</cp:lastPrinted>
  <dcterms:created xsi:type="dcterms:W3CDTF">2022-10-07T13:04:40Z</dcterms:created>
  <dcterms:modified xsi:type="dcterms:W3CDTF">2025-06-05T14:51:14Z</dcterms:modified>
</cp:coreProperties>
</file>